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'List1'!$A$1:$L$30</definedName>
  </definedNames>
  <calcPr fullCalcOnLoad="1"/>
</workbook>
</file>

<file path=xl/sharedStrings.xml><?xml version="1.0" encoding="utf-8"?>
<sst xmlns="http://schemas.openxmlformats.org/spreadsheetml/2006/main" count="22" uniqueCount="17">
  <si>
    <t>šířka běhounu</t>
  </si>
  <si>
    <t>Profilové číslo</t>
  </si>
  <si>
    <t>Průměr ráfku</t>
  </si>
  <si>
    <t>Jedno/dvojmontáž</t>
  </si>
  <si>
    <t>(pro jednomontáž 1)</t>
  </si>
  <si>
    <t>Průměr gumy</t>
  </si>
  <si>
    <t>mm</t>
  </si>
  <si>
    <t>palce</t>
  </si>
  <si>
    <t>Např. 245/70 R22,5 dvojmontáž</t>
  </si>
  <si>
    <t>Výpočet rozměrů gumy/blatníku</t>
  </si>
  <si>
    <r>
      <t xml:space="preserve">Minimální průměr blatníku </t>
    </r>
    <r>
      <rPr>
        <b/>
        <sz val="11"/>
        <color indexed="8"/>
        <rFont val="Calibri"/>
        <family val="2"/>
      </rPr>
      <t>S</t>
    </r>
  </si>
  <si>
    <r>
      <t xml:space="preserve">Minimální průměr blatníku </t>
    </r>
    <r>
      <rPr>
        <b/>
        <sz val="11"/>
        <color indexed="8"/>
        <rFont val="Calibri"/>
        <family val="2"/>
      </rPr>
      <t xml:space="preserve">S </t>
    </r>
    <r>
      <rPr>
        <sz val="11"/>
        <color theme="1"/>
        <rFont val="Calibri"/>
        <family val="2"/>
      </rPr>
      <t>s řetězy</t>
    </r>
  </si>
  <si>
    <r>
      <t xml:space="preserve">Mnimální šířka blatníku </t>
    </r>
    <r>
      <rPr>
        <b/>
        <sz val="11"/>
        <color indexed="8"/>
        <rFont val="Calibri"/>
        <family val="2"/>
      </rPr>
      <t>B</t>
    </r>
  </si>
  <si>
    <t>Šířka přes gumu cca</t>
  </si>
  <si>
    <t>Pozn. Pro zvídavé: Platí i pro osobní pneu - lze tedy spočítat o kolik rychleji Vám pojedou letní/zimní pneu :-)</t>
  </si>
  <si>
    <r>
      <t xml:space="preserve">Minimální poloměr blatníku </t>
    </r>
    <r>
      <rPr>
        <b/>
        <sz val="11"/>
        <color indexed="8"/>
        <rFont val="Calibri"/>
        <family val="2"/>
      </rPr>
      <t>R</t>
    </r>
  </si>
  <si>
    <t>Přepisujte pouze modré čísla.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</si>
</sst>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56"/>
      <name val="Calibri"/>
      <family val="2"/>
    </font>
    <font>
      <i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1"/>
      <color theme="3"/>
      <name val="Calibri"/>
      <family val="2"/>
    </font>
    <font>
      <i/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1" fontId="22" fillId="33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</xdr:row>
      <xdr:rowOff>123825</xdr:rowOff>
    </xdr:from>
    <xdr:to>
      <xdr:col>11</xdr:col>
      <xdr:colOff>228600</xdr:colOff>
      <xdr:row>20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7700"/>
          <a:ext cx="42386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12</xdr:col>
      <xdr:colOff>0</xdr:colOff>
      <xdr:row>30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886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2.421875" style="0" bestFit="1" customWidth="1"/>
  </cols>
  <sheetData>
    <row r="1" spans="1:5" ht="26.25">
      <c r="A1" s="4" t="s">
        <v>9</v>
      </c>
      <c r="E1" s="6"/>
    </row>
    <row r="3" ht="15">
      <c r="A3" s="1" t="s">
        <v>8</v>
      </c>
    </row>
    <row r="4" ht="15.75" thickBot="1"/>
    <row r="5" spans="1:3" ht="15">
      <c r="A5" t="s">
        <v>0</v>
      </c>
      <c r="B5" s="7">
        <v>245</v>
      </c>
      <c r="C5" t="s">
        <v>6</v>
      </c>
    </row>
    <row r="6" spans="1:2" ht="15">
      <c r="A6" t="s">
        <v>1</v>
      </c>
      <c r="B6" s="8">
        <v>70</v>
      </c>
    </row>
    <row r="7" spans="1:3" ht="15">
      <c r="A7" t="s">
        <v>2</v>
      </c>
      <c r="B7" s="8">
        <v>22.5</v>
      </c>
      <c r="C7" t="s">
        <v>7</v>
      </c>
    </row>
    <row r="8" spans="1:3" ht="15.75" thickBot="1">
      <c r="A8" t="s">
        <v>3</v>
      </c>
      <c r="B8" s="9">
        <v>2</v>
      </c>
      <c r="C8" t="s">
        <v>4</v>
      </c>
    </row>
    <row r="10" spans="1:3" ht="15">
      <c r="A10" t="s">
        <v>5</v>
      </c>
      <c r="B10" s="3">
        <f>B7*25.4+2*B5*B6/100</f>
        <v>914.5</v>
      </c>
      <c r="C10" t="s">
        <v>6</v>
      </c>
    </row>
    <row r="11" spans="1:3" ht="15">
      <c r="A11" t="s">
        <v>13</v>
      </c>
      <c r="B11" s="3">
        <f>B5*B8*1.05</f>
        <v>514.5</v>
      </c>
      <c r="C11" t="s">
        <v>6</v>
      </c>
    </row>
    <row r="13" spans="1:3" ht="15">
      <c r="A13" s="2" t="s">
        <v>10</v>
      </c>
      <c r="B13" s="5">
        <f>B10+80</f>
        <v>994.5</v>
      </c>
      <c r="C13" t="s">
        <v>6</v>
      </c>
    </row>
    <row r="14" spans="1:2" ht="15">
      <c r="A14" s="2" t="s">
        <v>15</v>
      </c>
      <c r="B14" s="5">
        <f>B13/2</f>
        <v>497.25</v>
      </c>
    </row>
    <row r="15" spans="1:3" ht="15">
      <c r="A15" t="s">
        <v>11</v>
      </c>
      <c r="B15" s="3">
        <f>B10+120</f>
        <v>1034.5</v>
      </c>
      <c r="C15" t="s">
        <v>6</v>
      </c>
    </row>
    <row r="16" spans="1:3" ht="15">
      <c r="A16" s="2" t="s">
        <v>12</v>
      </c>
      <c r="B16" s="5">
        <f>B11</f>
        <v>514.5</v>
      </c>
      <c r="C16" t="s">
        <v>6</v>
      </c>
    </row>
    <row r="19" ht="15">
      <c r="A19" s="10" t="s">
        <v>16</v>
      </c>
    </row>
    <row r="23" ht="15">
      <c r="A23" t="s">
        <v>14</v>
      </c>
    </row>
  </sheetData>
  <sheetProtection password="DB53" sheet="1" objects="1" scenarios="1"/>
  <printOptions/>
  <pageMargins left="0.7" right="0.7" top="0.787401575" bottom="0.7874015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Jindrák</dc:creator>
  <cp:keywords/>
  <dc:description/>
  <cp:lastModifiedBy>Jan Mach</cp:lastModifiedBy>
  <cp:lastPrinted>2018-06-22T10:27:52Z</cp:lastPrinted>
  <dcterms:created xsi:type="dcterms:W3CDTF">2018-04-16T09:55:24Z</dcterms:created>
  <dcterms:modified xsi:type="dcterms:W3CDTF">2018-06-22T10:36:56Z</dcterms:modified>
  <cp:category/>
  <cp:version/>
  <cp:contentType/>
  <cp:contentStatus/>
</cp:coreProperties>
</file>